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porte\Documents\CONTABILIDAD 2018\TRANSPARENCIA LGCG-LDF\2016\TRIMESTRAL\1ER TRIMESTRE\1. Información Financiera\1.3 Estado de Cambios en la Situación Financiera\"/>
    </mc:Choice>
  </mc:AlternateContent>
  <bookViews>
    <workbookView xWindow="0" yWindow="0" windowWidth="24000" windowHeight="9645"/>
  </bookViews>
  <sheets>
    <sheet name="ECSF_1er_2016" sheetId="2" r:id="rId1"/>
  </sheets>
  <definedNames>
    <definedName name="_xlnm.Print_Area" localSheetId="0">ECSF_1er_2016!$A$1:$C$64</definedName>
  </definedNames>
  <calcPr calcId="162913"/>
</workbook>
</file>

<file path=xl/calcChain.xml><?xml version="1.0" encoding="utf-8"?>
<calcChain xmlns="http://schemas.openxmlformats.org/spreadsheetml/2006/main">
  <c r="C60" i="2" l="1"/>
  <c r="B60" i="2"/>
  <c r="C53" i="2"/>
  <c r="B53" i="2"/>
  <c r="C48" i="2"/>
  <c r="B48" i="2"/>
  <c r="B47" i="2" s="1"/>
  <c r="C39" i="2"/>
  <c r="B39" i="2"/>
  <c r="C29" i="2"/>
  <c r="C28" i="2" s="1"/>
  <c r="B29" i="2"/>
  <c r="B28" i="2" s="1"/>
  <c r="C16" i="2"/>
  <c r="C6" i="2" s="1"/>
  <c r="B16" i="2"/>
  <c r="C7" i="2"/>
  <c r="B7" i="2"/>
  <c r="B6" i="2" s="1"/>
  <c r="C47" i="2" l="1"/>
</calcChain>
</file>

<file path=xl/sharedStrings.xml><?xml version="1.0" encoding="utf-8"?>
<sst xmlns="http://schemas.openxmlformats.org/spreadsheetml/2006/main" count="56" uniqueCount="56">
  <si>
    <t>Estado de Cambios en la Situación Financiera</t>
  </si>
  <si>
    <t>Origen</t>
  </si>
  <si>
    <t>Aplicación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</si>
  <si>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</si>
  <si>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</si>
  <si>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</si>
  <si>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</si>
  <si>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</si>
  <si>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</si>
  <si>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</si>
  <si>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</si>
  <si>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</si>
  <si>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Títulos y Valores a Corto Plazo</t>
  </si>
  <si>
    <t>Almacenes</t>
  </si>
  <si>
    <t>Pasivos Diferidos a Corto Plazo</t>
  </si>
  <si>
    <t>Estimación por Pérdida o Deterioro de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</si>
  <si>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</si>
  <si>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</si>
  <si>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</si>
  <si>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</si>
  <si>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</si>
  <si>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</si>
  <si>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</si>
  <si>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</si>
  <si>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</si>
  <si>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</si>
  <si>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</si>
  <si>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</si>
  <si>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Activos Diferidos</t>
  </si>
  <si>
    <t>Provisiones a Largo Plazo</t>
  </si>
  <si>
    <t>Otros Activos no Circulantes</t>
  </si>
  <si>
    <t>Aportaciones</t>
  </si>
  <si>
    <t>Donaciones de Capital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</si>
  <si>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</si>
  <si>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</si>
  <si>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</si>
  <si>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</si>
  <si>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</si>
  <si>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</si>
  <si>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</si>
  <si>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UNIVERSIDAD POLITÉCNICA DEL ESTADO DE MORELOS</t>
  </si>
  <si>
    <t>ACTIVO</t>
  </si>
  <si>
    <t>Inventarios</t>
  </si>
  <si>
    <t>Otros Activos Circulantes</t>
  </si>
  <si>
    <t>Bienes Inmuebles, Infraestructura y Construcciones en Proceso</t>
  </si>
  <si>
    <t>Depreciación, Deterioro y Amortización Acumulada de Bienes</t>
  </si>
  <si>
    <t>Estimación por Pérdida o Deterioro de Activos no Circulantes</t>
  </si>
  <si>
    <t>Fondos y Bienes de Terceros en Garantía y/o Administración a Corto Plazo</t>
  </si>
  <si>
    <t>Fondos y Bienes de Terceros en Garantía y/o en Administración a Largo Plazo</t>
  </si>
  <si>
    <t>HACIENDA PUBLICA/PATRIMONIO</t>
  </si>
  <si>
    <t>Hacienda Pública/Patrimonio Contribuido</t>
  </si>
  <si>
    <t>Actualización de la Hacienda Pública/Patrimonio</t>
  </si>
  <si>
    <t>Hacienda Pública/Patrimonio Generado</t>
  </si>
  <si>
    <t>Resultados del Ejercicio (Ahorro/ Desahorro)</t>
  </si>
  <si>
    <t>Exceso o Insuficiencia en la Actualización de la Hacienda Pública/Patrimonio</t>
  </si>
  <si>
    <t>Del 01 de Enero al 31 de Diciembre del 2015 y del 01 de Enero al 31 de Marzo del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</si>
</sst>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Trebuchet MS"/>
      <family val="2"/>
    </font>
    <font>
      <sz val="11"/>
      <color indexed="8"/>
      <name val="Calibri"/>
      <family val="2"/>
    </font>
    <font>
      <b/>
      <sz val="12"/>
      <color theme="0"/>
      <name val="Arial"/>
      <family val="2"/>
    </font>
    <font>
      <b/>
      <sz val="10"/>
      <color theme="1"/>
      <name val="Arial"/>
      <family val="2"/>
    </font>
    <font>
      <b/>
      <i/>
      <sz val="10.5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CC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164" fontId="2" fillId="0" borderId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41">
    <xf numFmtId="0" fontId="0" fillId="0" borderId="0" xfId="0"/>
    <xf numFmtId="0" fontId="3" fillId="2" borderId="0" xfId="0" applyFont="1" applyFill="1" applyBorder="1" applyAlignment="1" applyProtection="1">
      <alignment horizontal="left" vertical="top"/>
      <protection locked="0"/>
    </xf>
    <xf numFmtId="0" fontId="6" fillId="4" borderId="1" xfId="0" applyFont="1" applyFill="1" applyBorder="1" applyAlignment="1">
      <alignment horizontal="justify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justify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justify" vertical="center" wrapText="1"/>
    </xf>
    <xf numFmtId="3" fontId="7" fillId="5" borderId="0" xfId="0" applyNumberFormat="1" applyFont="1" applyFill="1" applyBorder="1" applyAlignment="1">
      <alignment horizontal="right" vertical="center" wrapText="1"/>
    </xf>
    <xf numFmtId="3" fontId="7" fillId="5" borderId="10" xfId="0" applyNumberFormat="1" applyFont="1" applyFill="1" applyBorder="1" applyAlignment="1">
      <alignment horizontal="right" vertical="center" wrapText="1"/>
    </xf>
    <xf numFmtId="0" fontId="8" fillId="4" borderId="4" xfId="0" applyFont="1" applyFill="1" applyBorder="1" applyAlignment="1">
      <alignment horizontal="justify" vertical="center" wrapText="1"/>
    </xf>
    <xf numFmtId="3" fontId="8" fillId="4" borderId="0" xfId="0" applyNumberFormat="1" applyFont="1" applyFill="1" applyBorder="1" applyAlignment="1">
      <alignment horizontal="right" vertical="center" wrapText="1"/>
    </xf>
    <xf numFmtId="3" fontId="8" fillId="4" borderId="10" xfId="0" applyNumberFormat="1" applyFont="1" applyFill="1" applyBorder="1" applyAlignment="1">
      <alignment horizontal="right" vertical="center" wrapText="1"/>
    </xf>
    <xf numFmtId="0" fontId="9" fillId="4" borderId="4" xfId="0" applyFont="1" applyFill="1" applyBorder="1" applyAlignment="1">
      <alignment horizontal="justify" vertical="center" wrapText="1"/>
    </xf>
    <xf numFmtId="41" fontId="6" fillId="4" borderId="0" xfId="0" applyNumberFormat="1" applyFont="1" applyFill="1" applyBorder="1" applyAlignment="1">
      <alignment horizontal="right" vertical="center" wrapText="1"/>
    </xf>
    <xf numFmtId="3" fontId="9" fillId="4" borderId="10" xfId="0" applyNumberFormat="1" applyFont="1" applyFill="1" applyBorder="1" applyAlignment="1">
      <alignment horizontal="right" vertical="center" wrapText="1"/>
    </xf>
    <xf numFmtId="41" fontId="6" fillId="4" borderId="10" xfId="0" applyNumberFormat="1" applyFont="1" applyFill="1" applyBorder="1" applyAlignment="1">
      <alignment horizontal="justify" vertical="center" wrapText="1"/>
    </xf>
    <xf numFmtId="3" fontId="9" fillId="4" borderId="0" xfId="0" applyNumberFormat="1" applyFont="1" applyFill="1" applyBorder="1" applyAlignment="1">
      <alignment horizontal="right" vertical="center" wrapText="1"/>
    </xf>
    <xf numFmtId="0" fontId="6" fillId="4" borderId="0" xfId="0" applyFont="1" applyFill="1" applyBorder="1" applyAlignment="1">
      <alignment horizontal="justify" vertical="center" wrapText="1"/>
    </xf>
    <xf numFmtId="0" fontId="6" fillId="4" borderId="10" xfId="0" applyFont="1" applyFill="1" applyBorder="1" applyAlignment="1">
      <alignment horizontal="justify" vertical="center" wrapText="1"/>
    </xf>
    <xf numFmtId="41" fontId="6" fillId="4" borderId="0" xfId="0" applyNumberFormat="1" applyFont="1" applyFill="1" applyBorder="1" applyAlignment="1">
      <alignment horizontal="justify" vertical="center" wrapText="1"/>
    </xf>
    <xf numFmtId="41" fontId="7" fillId="5" borderId="0" xfId="0" applyNumberFormat="1" applyFont="1" applyFill="1" applyBorder="1" applyAlignment="1">
      <alignment horizontal="right" vertical="center" wrapText="1"/>
    </xf>
    <xf numFmtId="41" fontId="8" fillId="4" borderId="0" xfId="0" applyNumberFormat="1" applyFont="1" applyFill="1" applyBorder="1" applyAlignment="1">
      <alignment horizontal="right" vertical="center" wrapText="1"/>
    </xf>
    <xf numFmtId="41" fontId="8" fillId="4" borderId="10" xfId="0" applyNumberFormat="1" applyFont="1" applyFill="1" applyBorder="1" applyAlignment="1">
      <alignment horizontal="right" vertical="center" wrapText="1"/>
    </xf>
    <xf numFmtId="0" fontId="9" fillId="4" borderId="6" xfId="0" applyFont="1" applyFill="1" applyBorder="1" applyAlignment="1">
      <alignment horizontal="justify" vertical="center" wrapText="1"/>
    </xf>
    <xf numFmtId="41" fontId="6" fillId="4" borderId="7" xfId="0" applyNumberFormat="1" applyFont="1" applyFill="1" applyBorder="1" applyAlignment="1">
      <alignment horizontal="right" vertical="center" wrapText="1"/>
    </xf>
    <xf numFmtId="41" fontId="6" fillId="4" borderId="11" xfId="0" applyNumberFormat="1" applyFont="1" applyFill="1" applyBorder="1" applyAlignment="1">
      <alignment horizontal="justify" vertical="center" wrapText="1"/>
    </xf>
    <xf numFmtId="0" fontId="10" fillId="0" borderId="0" xfId="0" applyFont="1"/>
    <xf numFmtId="0" fontId="10" fillId="2" borderId="0" xfId="0" applyFont="1" applyFill="1"/>
    <xf numFmtId="41" fontId="7" fillId="5" borderId="10" xfId="0" applyNumberFormat="1" applyFont="1" applyFill="1" applyBorder="1" applyAlignment="1">
      <alignment horizontal="right" vertical="center" wrapText="1"/>
    </xf>
    <xf numFmtId="41" fontId="6" fillId="4" borderId="10" xfId="0" applyNumberFormat="1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</cellXfs>
  <cellStyles count="8">
    <cellStyle name="=C:\WINNT\SYSTEM32\COMMAND.COM" xfId="2"/>
    <cellStyle name="Millares 2" xfId="3"/>
    <cellStyle name="Moneda 2" xfId="4"/>
    <cellStyle name="Normal" xfId="0" builtinId="0"/>
    <cellStyle name="Normal 2" xfId="1"/>
    <cellStyle name="Normal 3" xfId="5"/>
    <cellStyle name="Normal 3 2" xfId="6"/>
    <cellStyle name="Normal 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47625</xdr:rowOff>
    </xdr:from>
    <xdr:ext cx="657225" cy="567193"/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438150"/>
          <a:ext cx="657225" cy="567193"/>
        </a:xfrm>
        <a:prstGeom prst="rect">
          <a:avLst/>
        </a:prstGeom>
      </xdr:spPr>
    </xdr:pic>
    <xdr:clientData/>
  </xdr:oneCellAnchor>
  <xdr:oneCellAnchor>
    <xdr:from>
      <xdr:col>1</xdr:col>
      <xdr:colOff>1381125</xdr:colOff>
      <xdr:row>0</xdr:row>
      <xdr:rowOff>85725</xdr:rowOff>
    </xdr:from>
    <xdr:ext cx="1323976" cy="485775"/>
    <xdr:pic>
      <xdr:nvPicPr>
        <xdr:cNvPr id="3" name="Imagen 4" descr="logo nueva visio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226" t="20564" r="6613" b="18518"/>
        <a:stretch>
          <a:fillRect/>
        </a:stretch>
      </xdr:blipFill>
      <xdr:spPr bwMode="auto">
        <a:xfrm>
          <a:off x="7067550" y="476250"/>
          <a:ext cx="1323976" cy="485775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"/>
  <sheetViews>
    <sheetView tabSelected="1" view="pageBreakPreview" topLeftCell="A46" zoomScaleNormal="100" zoomScaleSheetLayoutView="100" workbookViewId="0">
      <selection activeCell="A20" sqref="A20"/>
    </sheetView>
  </sheetViews>
  <sheetFormatPr baseColWidth="10" defaultRowHeight="15" x14ac:dyDescent="0.25"/>
  <cols>
    <col min="1" max="1" width="73.85546875" customWidth="1"/>
    <col min="2" max="3" width="21.28515625" customWidth="1"/>
  </cols>
  <sheetData>
    <row r="1" spans="1:3" ht="20.25" customHeight="1" x14ac:dyDescent="0.25">
      <c r="A1" s="32" t="s">
        <v>40</v>
      </c>
      <c r="B1" s="33"/>
      <c r="C1" s="34"/>
    </row>
    <row r="2" spans="1:3" ht="24" customHeight="1" x14ac:dyDescent="0.25">
      <c r="A2" s="35" t="s">
        <v>0</v>
      </c>
      <c r="B2" s="36"/>
      <c r="C2" s="37"/>
    </row>
    <row r="3" spans="1:3" ht="30" customHeight="1" thickBot="1" x14ac:dyDescent="0.3">
      <c r="A3" s="38" t="s">
        <v>55</v>
      </c>
      <c r="B3" s="39"/>
      <c r="C3" s="40"/>
    </row>
    <row r="4" spans="1:3" x14ac:dyDescent="0.25">
      <c r="A4" s="2"/>
      <c r="B4" s="3" t="s">
        <v>1</v>
      </c>
      <c r="C4" s="4" t="s">
        <v>2</v>
      </c>
    </row>
    <row r="5" spans="1:3" x14ac:dyDescent="0.25">
      <c r="A5" s="5"/>
      <c r="B5" s="6"/>
      <c r="C5" s="7"/>
    </row>
    <row r="6" spans="1:3" x14ac:dyDescent="0.25">
      <c r="A6" s="8" t="s">
        <v>41</v>
      </c>
      <c r="B6" s="9">
        <f>+B7+B16</f>
        <v>17668322</v>
      </c>
      <c r="C6" s="10">
        <f>+C7+C16</f>
        <v>14237963</v>
      </c>
    </row>
    <row r="7" spans="1:3" x14ac:dyDescent="0.25">
      <c r="A7" s="11" t="s">
        <v>4</v>
      </c>
      <c r="B7" s="12">
        <f>+B8+B9+B10+B11+B12+B13+B14</f>
        <v>5414027</v>
      </c>
      <c r="C7" s="13">
        <f>+C8+C9+C10+C11+C12+C13+C14</f>
        <v>6014294</v>
      </c>
    </row>
    <row r="8" spans="1:3" x14ac:dyDescent="0.25">
      <c r="A8" s="14" t="s">
        <v>6</v>
      </c>
      <c r="B8" s="15">
        <v>0</v>
      </c>
      <c r="C8" s="16">
        <v>6014294</v>
      </c>
    </row>
    <row r="9" spans="1:3" x14ac:dyDescent="0.25">
      <c r="A9" s="14" t="s">
        <v>8</v>
      </c>
      <c r="B9" s="18">
        <v>5388629</v>
      </c>
      <c r="C9" s="17">
        <v>0</v>
      </c>
    </row>
    <row r="10" spans="1:3" x14ac:dyDescent="0.25">
      <c r="A10" s="14" t="s">
        <v>10</v>
      </c>
      <c r="B10" s="15">
        <v>0</v>
      </c>
      <c r="C10" s="17">
        <v>0</v>
      </c>
    </row>
    <row r="11" spans="1:3" x14ac:dyDescent="0.25">
      <c r="A11" s="14" t="s">
        <v>42</v>
      </c>
      <c r="B11" s="15">
        <v>0</v>
      </c>
      <c r="C11" s="17">
        <v>0</v>
      </c>
    </row>
    <row r="12" spans="1:3" x14ac:dyDescent="0.25">
      <c r="A12" s="14" t="s">
        <v>13</v>
      </c>
      <c r="B12" s="15">
        <v>0</v>
      </c>
      <c r="C12" s="17">
        <v>0</v>
      </c>
    </row>
    <row r="13" spans="1:3" x14ac:dyDescent="0.25">
      <c r="A13" s="14" t="s">
        <v>15</v>
      </c>
      <c r="B13" s="15">
        <v>0</v>
      </c>
      <c r="C13" s="17">
        <v>0</v>
      </c>
    </row>
    <row r="14" spans="1:3" x14ac:dyDescent="0.25">
      <c r="A14" s="14" t="s">
        <v>43</v>
      </c>
      <c r="B14" s="18">
        <v>25398</v>
      </c>
      <c r="C14" s="17">
        <v>0</v>
      </c>
    </row>
    <row r="15" spans="1:3" x14ac:dyDescent="0.25">
      <c r="A15" s="5"/>
      <c r="B15" s="19"/>
      <c r="C15" s="20"/>
    </row>
    <row r="16" spans="1:3" x14ac:dyDescent="0.25">
      <c r="A16" s="11" t="s">
        <v>18</v>
      </c>
      <c r="B16" s="12">
        <f>+B17+B18+B19+B20+B21+B22+B23+B24+B25</f>
        <v>12254295</v>
      </c>
      <c r="C16" s="13">
        <f>+C17+C18+C19+C20+C21+C22+C23+C24+C25</f>
        <v>8223669</v>
      </c>
    </row>
    <row r="17" spans="1:3" x14ac:dyDescent="0.25">
      <c r="A17" s="14" t="s">
        <v>20</v>
      </c>
      <c r="B17" s="15">
        <v>0</v>
      </c>
      <c r="C17" s="17">
        <v>0</v>
      </c>
    </row>
    <row r="18" spans="1:3" x14ac:dyDescent="0.25">
      <c r="A18" s="14" t="s">
        <v>21</v>
      </c>
      <c r="B18" s="15">
        <v>0</v>
      </c>
      <c r="C18" s="17">
        <v>0</v>
      </c>
    </row>
    <row r="19" spans="1:3" x14ac:dyDescent="0.25">
      <c r="A19" s="14" t="s">
        <v>44</v>
      </c>
      <c r="B19" s="15">
        <v>0</v>
      </c>
      <c r="C19" s="16">
        <v>578099</v>
      </c>
    </row>
    <row r="20" spans="1:3" x14ac:dyDescent="0.25">
      <c r="A20" s="14" t="s">
        <v>24</v>
      </c>
      <c r="B20" s="15">
        <v>0</v>
      </c>
      <c r="C20" s="16">
        <v>7645570</v>
      </c>
    </row>
    <row r="21" spans="1:3" x14ac:dyDescent="0.25">
      <c r="A21" s="14" t="s">
        <v>26</v>
      </c>
      <c r="B21" s="18">
        <v>2281097</v>
      </c>
      <c r="C21" s="17">
        <v>0</v>
      </c>
    </row>
    <row r="22" spans="1:3" x14ac:dyDescent="0.25">
      <c r="A22" s="14" t="s">
        <v>45</v>
      </c>
      <c r="B22" s="15">
        <v>9973198</v>
      </c>
      <c r="C22" s="17">
        <v>0</v>
      </c>
    </row>
    <row r="23" spans="1:3" x14ac:dyDescent="0.25">
      <c r="A23" s="14" t="s">
        <v>28</v>
      </c>
      <c r="B23" s="15">
        <v>0</v>
      </c>
      <c r="C23" s="17">
        <v>0</v>
      </c>
    </row>
    <row r="24" spans="1:3" x14ac:dyDescent="0.25">
      <c r="A24" s="14" t="s">
        <v>46</v>
      </c>
      <c r="B24" s="15">
        <v>0</v>
      </c>
      <c r="C24" s="17">
        <v>0</v>
      </c>
    </row>
    <row r="25" spans="1:3" x14ac:dyDescent="0.25">
      <c r="A25" s="14" t="s">
        <v>30</v>
      </c>
      <c r="B25" s="15">
        <v>0</v>
      </c>
      <c r="C25" s="17">
        <v>0</v>
      </c>
    </row>
    <row r="26" spans="1:3" x14ac:dyDescent="0.25">
      <c r="A26" s="14"/>
      <c r="B26" s="21"/>
      <c r="C26" s="17"/>
    </row>
    <row r="27" spans="1:3" x14ac:dyDescent="0.25">
      <c r="A27" s="5"/>
      <c r="B27" s="19"/>
      <c r="C27" s="20"/>
    </row>
    <row r="28" spans="1:3" x14ac:dyDescent="0.25">
      <c r="A28" s="8" t="s">
        <v>3</v>
      </c>
      <c r="B28" s="22">
        <f>+B29+B39</f>
        <v>5576592</v>
      </c>
      <c r="C28" s="30">
        <f>+C29+C39</f>
        <v>0</v>
      </c>
    </row>
    <row r="29" spans="1:3" x14ac:dyDescent="0.25">
      <c r="A29" s="11" t="s">
        <v>5</v>
      </c>
      <c r="B29" s="15">
        <f>+B30+B31+B32+B33+B34+B35+B36+B37</f>
        <v>5576592</v>
      </c>
      <c r="C29" s="31">
        <f>+C30+C31+C32+C33+C34+C35+C36+C37</f>
        <v>0</v>
      </c>
    </row>
    <row r="30" spans="1:3" x14ac:dyDescent="0.25">
      <c r="A30" s="14" t="s">
        <v>7</v>
      </c>
      <c r="B30" s="18">
        <v>5576592</v>
      </c>
      <c r="C30" s="17">
        <v>0</v>
      </c>
    </row>
    <row r="31" spans="1:3" x14ac:dyDescent="0.25">
      <c r="A31" s="14" t="s">
        <v>9</v>
      </c>
      <c r="B31" s="15">
        <v>0</v>
      </c>
      <c r="C31" s="17">
        <v>0</v>
      </c>
    </row>
    <row r="32" spans="1:3" x14ac:dyDescent="0.25">
      <c r="A32" s="14" t="s">
        <v>11</v>
      </c>
      <c r="B32" s="15">
        <v>0</v>
      </c>
      <c r="C32" s="17">
        <v>0</v>
      </c>
    </row>
    <row r="33" spans="1:3" x14ac:dyDescent="0.25">
      <c r="A33" s="14" t="s">
        <v>12</v>
      </c>
      <c r="B33" s="15">
        <v>0</v>
      </c>
      <c r="C33" s="17">
        <v>0</v>
      </c>
    </row>
    <row r="34" spans="1:3" x14ac:dyDescent="0.25">
      <c r="A34" s="14" t="s">
        <v>14</v>
      </c>
      <c r="B34" s="15">
        <v>0</v>
      </c>
      <c r="C34" s="17">
        <v>0</v>
      </c>
    </row>
    <row r="35" spans="1:3" x14ac:dyDescent="0.25">
      <c r="A35" s="14" t="s">
        <v>47</v>
      </c>
      <c r="B35" s="15">
        <v>0</v>
      </c>
      <c r="C35" s="17">
        <v>0</v>
      </c>
    </row>
    <row r="36" spans="1:3" x14ac:dyDescent="0.25">
      <c r="A36" s="14" t="s">
        <v>16</v>
      </c>
      <c r="B36" s="15">
        <v>0</v>
      </c>
      <c r="C36" s="17">
        <v>0</v>
      </c>
    </row>
    <row r="37" spans="1:3" x14ac:dyDescent="0.25">
      <c r="A37" s="14" t="s">
        <v>17</v>
      </c>
      <c r="B37" s="15">
        <v>0</v>
      </c>
      <c r="C37" s="17">
        <v>0</v>
      </c>
    </row>
    <row r="38" spans="1:3" x14ac:dyDescent="0.25">
      <c r="A38" s="5"/>
      <c r="B38" s="19"/>
      <c r="C38" s="20"/>
    </row>
    <row r="39" spans="1:3" x14ac:dyDescent="0.25">
      <c r="A39" s="11" t="s">
        <v>19</v>
      </c>
      <c r="B39" s="23">
        <f>+B40+B41+B42+B43+B44</f>
        <v>0</v>
      </c>
      <c r="C39" s="24">
        <f>+C40+C41+C42+C43+C44</f>
        <v>0</v>
      </c>
    </row>
    <row r="40" spans="1:3" x14ac:dyDescent="0.25">
      <c r="A40" s="14" t="s">
        <v>22</v>
      </c>
      <c r="B40" s="15">
        <v>0</v>
      </c>
      <c r="C40" s="17">
        <v>0</v>
      </c>
    </row>
    <row r="41" spans="1:3" x14ac:dyDescent="0.25">
      <c r="A41" s="14" t="s">
        <v>23</v>
      </c>
      <c r="B41" s="15">
        <v>0</v>
      </c>
      <c r="C41" s="17">
        <v>0</v>
      </c>
    </row>
    <row r="42" spans="1:3" x14ac:dyDescent="0.25">
      <c r="A42" s="14" t="s">
        <v>25</v>
      </c>
      <c r="B42" s="15">
        <v>0</v>
      </c>
      <c r="C42" s="17">
        <v>0</v>
      </c>
    </row>
    <row r="43" spans="1:3" x14ac:dyDescent="0.25">
      <c r="A43" s="14" t="s">
        <v>27</v>
      </c>
      <c r="B43" s="15">
        <v>0</v>
      </c>
      <c r="C43" s="17">
        <v>0</v>
      </c>
    </row>
    <row r="44" spans="1:3" x14ac:dyDescent="0.25">
      <c r="A44" s="14" t="s">
        <v>48</v>
      </c>
      <c r="B44" s="15">
        <v>0</v>
      </c>
      <c r="C44" s="17">
        <v>0</v>
      </c>
    </row>
    <row r="45" spans="1:3" x14ac:dyDescent="0.25">
      <c r="A45" s="14" t="s">
        <v>29</v>
      </c>
      <c r="B45" s="19"/>
      <c r="C45" s="20"/>
    </row>
    <row r="46" spans="1:3" x14ac:dyDescent="0.25">
      <c r="A46" s="5"/>
      <c r="B46" s="19"/>
      <c r="C46" s="20"/>
    </row>
    <row r="47" spans="1:3" x14ac:dyDescent="0.25">
      <c r="A47" s="8" t="s">
        <v>49</v>
      </c>
      <c r="B47" s="22">
        <f>+B48+B53+B60</f>
        <v>5942571</v>
      </c>
      <c r="C47" s="10">
        <f>+C48+C53+C60</f>
        <v>14949522</v>
      </c>
    </row>
    <row r="48" spans="1:3" x14ac:dyDescent="0.25">
      <c r="A48" s="11" t="s">
        <v>50</v>
      </c>
      <c r="B48" s="12">
        <f>+B49+B50+B51</f>
        <v>5942571</v>
      </c>
      <c r="C48" s="13">
        <f>+C49+C50+C51</f>
        <v>9998596</v>
      </c>
    </row>
    <row r="49" spans="1:3" x14ac:dyDescent="0.25">
      <c r="A49" s="14" t="s">
        <v>31</v>
      </c>
      <c r="B49" s="18">
        <v>5906201</v>
      </c>
      <c r="C49" s="17">
        <v>0</v>
      </c>
    </row>
    <row r="50" spans="1:3" x14ac:dyDescent="0.25">
      <c r="A50" s="14" t="s">
        <v>32</v>
      </c>
      <c r="B50" s="18">
        <v>36370</v>
      </c>
      <c r="C50" s="17">
        <v>0</v>
      </c>
    </row>
    <row r="51" spans="1:3" x14ac:dyDescent="0.25">
      <c r="A51" s="14" t="s">
        <v>51</v>
      </c>
      <c r="B51" s="15">
        <v>0</v>
      </c>
      <c r="C51" s="16">
        <v>9998596</v>
      </c>
    </row>
    <row r="52" spans="1:3" x14ac:dyDescent="0.25">
      <c r="A52" s="5"/>
      <c r="B52" s="19"/>
      <c r="C52" s="20"/>
    </row>
    <row r="53" spans="1:3" x14ac:dyDescent="0.25">
      <c r="A53" s="11" t="s">
        <v>52</v>
      </c>
      <c r="B53" s="23">
        <f>+B54+B55+B56+B57+B58</f>
        <v>0</v>
      </c>
      <c r="C53" s="24">
        <f>+C54+C55+C56+C57+C58</f>
        <v>4950926</v>
      </c>
    </row>
    <row r="54" spans="1:3" x14ac:dyDescent="0.25">
      <c r="A54" s="14" t="s">
        <v>53</v>
      </c>
      <c r="B54" s="15">
        <v>0</v>
      </c>
      <c r="C54" s="16">
        <v>1256099</v>
      </c>
    </row>
    <row r="55" spans="1:3" x14ac:dyDescent="0.25">
      <c r="A55" s="14" t="s">
        <v>33</v>
      </c>
      <c r="B55" s="15">
        <v>0</v>
      </c>
      <c r="C55" s="16">
        <v>3694827</v>
      </c>
    </row>
    <row r="56" spans="1:3" x14ac:dyDescent="0.25">
      <c r="A56" s="14" t="s">
        <v>34</v>
      </c>
      <c r="B56" s="15">
        <v>0</v>
      </c>
      <c r="C56" s="17">
        <v>0</v>
      </c>
    </row>
    <row r="57" spans="1:3" x14ac:dyDescent="0.25">
      <c r="A57" s="14" t="s">
        <v>35</v>
      </c>
      <c r="B57" s="15">
        <v>0</v>
      </c>
      <c r="C57" s="17">
        <v>0</v>
      </c>
    </row>
    <row r="58" spans="1:3" x14ac:dyDescent="0.25">
      <c r="A58" s="14" t="s">
        <v>36</v>
      </c>
      <c r="B58" s="15">
        <v>0</v>
      </c>
      <c r="C58" s="17">
        <v>0</v>
      </c>
    </row>
    <row r="59" spans="1:3" x14ac:dyDescent="0.25">
      <c r="A59" s="5"/>
      <c r="B59" s="19"/>
      <c r="C59" s="20"/>
    </row>
    <row r="60" spans="1:3" ht="26.25" customHeight="1" x14ac:dyDescent="0.25">
      <c r="A60" s="11" t="s">
        <v>54</v>
      </c>
      <c r="B60" s="23">
        <f>+B61+B62</f>
        <v>0</v>
      </c>
      <c r="C60" s="24">
        <f>+C61+C62</f>
        <v>0</v>
      </c>
    </row>
    <row r="61" spans="1:3" x14ac:dyDescent="0.25">
      <c r="A61" s="14" t="s">
        <v>37</v>
      </c>
      <c r="B61" s="15">
        <v>0</v>
      </c>
      <c r="C61" s="17">
        <v>0</v>
      </c>
    </row>
    <row r="62" spans="1:3" ht="15.75" thickBot="1" x14ac:dyDescent="0.3">
      <c r="A62" s="25" t="s">
        <v>38</v>
      </c>
      <c r="B62" s="26">
        <v>0</v>
      </c>
      <c r="C62" s="27">
        <v>0</v>
      </c>
    </row>
    <row r="63" spans="1:3" x14ac:dyDescent="0.25">
      <c r="A63" s="1" t="s">
        <v>39</v>
      </c>
      <c r="B63" s="29"/>
      <c r="C63" s="29"/>
    </row>
    <row r="64" spans="1:3" x14ac:dyDescent="0.25">
      <c r="A64" s="29"/>
      <c r="B64" s="29"/>
      <c r="C64" s="29"/>
    </row>
    <row r="65" spans="1:3" x14ac:dyDescent="0.25">
      <c r="A65" s="28"/>
      <c r="B65" s="28"/>
      <c r="C65" s="28"/>
    </row>
    <row r="66" spans="1:3" x14ac:dyDescent="0.25">
      <c r="A66" s="28"/>
      <c r="B66" s="28"/>
      <c r="C66" s="28"/>
    </row>
    <row r="67" spans="1:3" x14ac:dyDescent="0.25">
      <c r="A67" s="28"/>
      <c r="B67" s="28"/>
      <c r="C67" s="28"/>
    </row>
    <row r="68" spans="1:3" x14ac:dyDescent="0.25">
      <c r="A68" s="28"/>
      <c r="B68" s="28"/>
      <c r="C68" s="28"/>
    </row>
    <row r="69" spans="1:3" x14ac:dyDescent="0.25">
      <c r="A69" s="28"/>
      <c r="B69" s="28"/>
      <c r="C69" s="28"/>
    </row>
    <row r="70" spans="1:3" x14ac:dyDescent="0.25">
      <c r="A70" s="28"/>
      <c r="B70" s="28"/>
      <c r="C70" s="28"/>
    </row>
    <row r="71" spans="1:3" x14ac:dyDescent="0.25">
      <c r="A71" s="28"/>
      <c r="B71" s="28"/>
      <c r="C71" s="28"/>
    </row>
  </sheetData>
  <mergeCells count="3">
    <mergeCell ref="A1:C1"/>
    <mergeCell ref="A2:C2"/>
    <mergeCell ref="A3:C3"/>
  </mergeCells>
  <pageMargins left="0.7" right="0.7" top="0.75" bottom="0.75" header="0.3" footer="0.3"/>
  <pageSetup scale="64" orientation="portrait" horizontalDpi="4294967292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ECSF_1er_2016</vt:lpstr>
      <vt:lpstr>ECSF_1er_2016!Área_de_impresión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Soporte</cp:lastModifiedBy>
  <cp:lastPrinted>2018-04-26T20:38:09Z</cp:lastPrinted>
  <dcterms:created xsi:type="dcterms:W3CDTF">2018-02-01T16:45:22Z</dcterms:created>
  <dcterms:modified xsi:type="dcterms:W3CDTF">2018-06-04T17:22:53Z</dcterms:modified>
</cp:coreProperties>
</file>